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hbian/Documents/bian/proposal/ACMAP2016-Bian/paper/Rdir-Rtop/"/>
    </mc:Choice>
  </mc:AlternateContent>
  <xr:revisionPtr revIDLastSave="0" documentId="8_{4B61B14E-D035-5242-85CC-5A65474D0FAB}" xr6:coauthVersionLast="47" xr6:coauthVersionMax="47" xr10:uidLastSave="{00000000-0000-0000-0000-000000000000}"/>
  <bookViews>
    <workbookView xWindow="660" yWindow="460" windowWidth="28200" windowHeight="169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7" i="1" l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7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B9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8" i="1"/>
</calcChain>
</file>

<file path=xl/sharedStrings.xml><?xml version="1.0" encoding="utf-8"?>
<sst xmlns="http://schemas.openxmlformats.org/spreadsheetml/2006/main" count="30" uniqueCount="16">
  <si>
    <t>TaerAOD</t>
  </si>
  <si>
    <t>DeirC1</t>
  </si>
  <si>
    <t>path36.52</t>
  </si>
  <si>
    <t>CLD10</t>
  </si>
  <si>
    <t>aerPATH</t>
  </si>
  <si>
    <t>path0</t>
  </si>
  <si>
    <t>CLD0</t>
  </si>
  <si>
    <t>:q</t>
  </si>
  <si>
    <t>Rondo: /misc/mcc21/bian/proposal /accdam2013/acmap2016/Taer-cloud/W_CO2-CLD10-UM-BB08</t>
  </si>
  <si>
    <t>Rondo: /misc/mcc21/bian/proposal /accdam2013/acmap2016/Taer-cloud/UM-BB08</t>
  </si>
  <si>
    <t>CLD1</t>
  </si>
  <si>
    <t>Rondo: /misc/mcc21/bian/proposal /accdam2013/acmap2016/Taer-cloud/CLD1-UM-BB08</t>
  </si>
  <si>
    <t>a</t>
  </si>
  <si>
    <t>Rdir@srf/Rtot@top</t>
  </si>
  <si>
    <t>Rdif@srf/Rtot@top</t>
  </si>
  <si>
    <t>Rtot@srf/Rtot@top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</si>
</sst>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Calibri (Body)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11" fontId="0" fillId="0" borderId="0" xfId="0" applyNumberFormat="1"/>
    <xf numFmtId="0" fontId="3" fillId="0" borderId="0" xfId="0" applyFont="1"/>
    <xf numFmtId="0" fontId="1" fillId="0" borderId="0" xfId="15"/>
  </cellXfs>
  <cellStyles count="1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CLD: fraction = 1.0, COD = 1      (b)</a:t>
            </a:r>
          </a:p>
        </c:rich>
      </c:tx>
      <c:layout>
        <c:manualLayout>
          <c:xMode val="edge"/>
          <c:yMode val="edge"/>
          <c:x val="0.23587365994929602"/>
          <c:y val="4.81473566384238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604069148751187E-2"/>
          <c:y val="3.4756631101035135E-2"/>
          <c:w val="0.8706406014174729"/>
          <c:h val="0.769268245662146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>Rdir@srf/Rtot@top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Sheet1!$B$24:$P$24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Sheet1!$B$25:$P$25</c:f>
              <c:numCache>
                <c:formatCode>General</c:formatCode>
                <c:ptCount val="15"/>
                <c:pt idx="0">
                  <c:v>0.28999999999999998</c:v>
                </c:pt>
                <c:pt idx="1">
                  <c:v>0.24</c:v>
                </c:pt>
                <c:pt idx="2">
                  <c:v>0.22</c:v>
                </c:pt>
                <c:pt idx="3">
                  <c:v>0.2</c:v>
                </c:pt>
                <c:pt idx="4">
                  <c:v>0.17</c:v>
                </c:pt>
                <c:pt idx="5">
                  <c:v>0.14000000000000001</c:v>
                </c:pt>
                <c:pt idx="6">
                  <c:v>0.12</c:v>
                </c:pt>
                <c:pt idx="7">
                  <c:v>8.5000000000000006E-2</c:v>
                </c:pt>
                <c:pt idx="8">
                  <c:v>0.05</c:v>
                </c:pt>
                <c:pt idx="9">
                  <c:v>3.5000000000000003E-2</c:v>
                </c:pt>
                <c:pt idx="10">
                  <c:v>2.1000000000000001E-2</c:v>
                </c:pt>
                <c:pt idx="11">
                  <c:v>1.4999999999999999E-2</c:v>
                </c:pt>
                <c:pt idx="12" formatCode="0.00E+00">
                  <c:v>8.6E-3</c:v>
                </c:pt>
                <c:pt idx="13" formatCode="0.00E+00">
                  <c:v>3.5999999999999999E-3</c:v>
                </c:pt>
                <c:pt idx="14" formatCode="0.00E+00">
                  <c:v>1.5E-3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8CC-A44B-92A9-BB055944D19A}"/>
            </c:ext>
          </c:extLst>
        </c:ser>
        <c:ser>
          <c:idx val="1"/>
          <c:order val="1"/>
          <c:tx>
            <c:strRef>
              <c:f>Sheet1!$A$26</c:f>
              <c:strCache>
                <c:ptCount val="1"/>
                <c:pt idx="0">
                  <c:v>Rdif@srf/Rtot@top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Sheet1!$B$24:$P$24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Sheet1!$B$26:$P$26</c:f>
              <c:numCache>
                <c:formatCode>General</c:formatCode>
                <c:ptCount val="15"/>
                <c:pt idx="0">
                  <c:v>0.56999999999999995</c:v>
                </c:pt>
                <c:pt idx="1">
                  <c:v>0.56999999999999995</c:v>
                </c:pt>
                <c:pt idx="2">
                  <c:v>0.56999999999999995</c:v>
                </c:pt>
                <c:pt idx="3">
                  <c:v>0.56999999999999995</c:v>
                </c:pt>
                <c:pt idx="4">
                  <c:v>0.56000000000000005</c:v>
                </c:pt>
                <c:pt idx="5">
                  <c:v>0.54</c:v>
                </c:pt>
                <c:pt idx="6">
                  <c:v>0.53</c:v>
                </c:pt>
                <c:pt idx="7">
                  <c:v>0.49</c:v>
                </c:pt>
                <c:pt idx="8">
                  <c:v>0.42</c:v>
                </c:pt>
                <c:pt idx="9">
                  <c:v>0.38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0.24</c:v>
                </c:pt>
                <c:pt idx="13">
                  <c:v>0.18</c:v>
                </c:pt>
                <c:pt idx="14">
                  <c:v>0.13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8CC-A44B-92A9-BB055944D19A}"/>
            </c:ext>
          </c:extLst>
        </c:ser>
        <c:ser>
          <c:idx val="2"/>
          <c:order val="2"/>
          <c:tx>
            <c:strRef>
              <c:f>Sheet1!$A$27</c:f>
              <c:strCache>
                <c:ptCount val="1"/>
                <c:pt idx="0">
                  <c:v>Rtot@srf/Rtot@top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Sheet1!$B$24:$P$24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Sheet1!$B$27:$P$27</c:f>
              <c:numCache>
                <c:formatCode>General</c:formatCode>
                <c:ptCount val="15"/>
                <c:pt idx="0">
                  <c:v>0.85999999999999988</c:v>
                </c:pt>
                <c:pt idx="1">
                  <c:v>0.80999999999999994</c:v>
                </c:pt>
                <c:pt idx="2">
                  <c:v>0.78999999999999992</c:v>
                </c:pt>
                <c:pt idx="3">
                  <c:v>0.77</c:v>
                </c:pt>
                <c:pt idx="4">
                  <c:v>0.73000000000000009</c:v>
                </c:pt>
                <c:pt idx="5">
                  <c:v>0.68</c:v>
                </c:pt>
                <c:pt idx="6">
                  <c:v>0.65</c:v>
                </c:pt>
                <c:pt idx="7">
                  <c:v>0.57499999999999996</c:v>
                </c:pt>
                <c:pt idx="8">
                  <c:v>0.47</c:v>
                </c:pt>
                <c:pt idx="9">
                  <c:v>0.41500000000000004</c:v>
                </c:pt>
                <c:pt idx="10">
                  <c:v>0.34100000000000003</c:v>
                </c:pt>
                <c:pt idx="11">
                  <c:v>0.30499999999999999</c:v>
                </c:pt>
                <c:pt idx="12">
                  <c:v>0.24859999999999999</c:v>
                </c:pt>
                <c:pt idx="13">
                  <c:v>0.18359999999999999</c:v>
                </c:pt>
                <c:pt idx="14">
                  <c:v>0.13150000000000001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8CC-A44B-92A9-BB055944D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1592240"/>
        <c:axId val="795515776"/>
      </c:scatterChart>
      <c:valAx>
        <c:axId val="751592240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BBAOD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515776"/>
        <c:crosses val="autoZero"/>
        <c:crossBetween val="midCat"/>
      </c:valAx>
      <c:valAx>
        <c:axId val="79551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59224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567681537427039"/>
          <c:y val="0.20996901998033302"/>
          <c:w val="0.46178838240435577"/>
          <c:h val="0.312465954357730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CLD:</a:t>
            </a:r>
            <a:r>
              <a:rPr lang="en-US" baseline="0"/>
              <a:t> fraction = 1.0, COD = 10      (c)</a:t>
            </a:r>
            <a:endParaRPr lang="en-US"/>
          </a:p>
        </c:rich>
      </c:tx>
      <c:layout>
        <c:manualLayout>
          <c:xMode val="edge"/>
          <c:yMode val="edge"/>
          <c:x val="0.22734902502741652"/>
          <c:y val="3.34506127636741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76071741032372E-2"/>
          <c:y val="3.5554121928456063E-2"/>
          <c:w val="0.86982392825896759"/>
          <c:h val="0.7662507959050922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Rdir@srf/Rtot@top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Sheet1!$B$5:$P$5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Sheet1!$B$6:$P$6</c:f>
              <c:numCache>
                <c:formatCode>0.00E+00</c:formatCode>
                <c:ptCount val="15"/>
                <c:pt idx="0">
                  <c:v>2.9E-5</c:v>
                </c:pt>
                <c:pt idx="1">
                  <c:v>2.4000000000000001E-5</c:v>
                </c:pt>
                <c:pt idx="2">
                  <c:v>2.1999999999999999E-5</c:v>
                </c:pt>
                <c:pt idx="3">
                  <c:v>2.0000000000000002E-5</c:v>
                </c:pt>
                <c:pt idx="4">
                  <c:v>1.7E-5</c:v>
                </c:pt>
                <c:pt idx="5">
                  <c:v>1.4E-5</c:v>
                </c:pt>
                <c:pt idx="6" formatCode="General">
                  <c:v>5.2999999999999998E-4</c:v>
                </c:pt>
                <c:pt idx="7">
                  <c:v>8.3999999999999992E-6</c:v>
                </c:pt>
                <c:pt idx="8">
                  <c:v>5.0000000000000004E-6</c:v>
                </c:pt>
                <c:pt idx="9">
                  <c:v>3.4999999999999999E-6</c:v>
                </c:pt>
                <c:pt idx="10">
                  <c:v>2.0999999999999998E-6</c:v>
                </c:pt>
                <c:pt idx="11">
                  <c:v>1.5E-6</c:v>
                </c:pt>
                <c:pt idx="12">
                  <c:v>8.6000000000000002E-7</c:v>
                </c:pt>
                <c:pt idx="13">
                  <c:v>3.5999999999999999E-7</c:v>
                </c:pt>
                <c:pt idx="14">
                  <c:v>1.4999999999999999E-7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ECA-014B-B507-573DD0D45F60}"/>
            </c:ext>
          </c:extLst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Rdif@srf/Rtot@top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Sheet1!$B$5:$P$5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Sheet1!$B$7:$P$7</c:f>
              <c:numCache>
                <c:formatCode>General</c:formatCode>
                <c:ptCount val="15"/>
                <c:pt idx="0">
                  <c:v>0.56000000000000005</c:v>
                </c:pt>
                <c:pt idx="1">
                  <c:v>0.52</c:v>
                </c:pt>
                <c:pt idx="2">
                  <c:v>0.5</c:v>
                </c:pt>
                <c:pt idx="3">
                  <c:v>0.48</c:v>
                </c:pt>
                <c:pt idx="4">
                  <c:v>0.45</c:v>
                </c:pt>
                <c:pt idx="5">
                  <c:v>0.42</c:v>
                </c:pt>
                <c:pt idx="6">
                  <c:v>0.38</c:v>
                </c:pt>
                <c:pt idx="7">
                  <c:v>0.33</c:v>
                </c:pt>
                <c:pt idx="8">
                  <c:v>0.27</c:v>
                </c:pt>
                <c:pt idx="9">
                  <c:v>0.23</c:v>
                </c:pt>
                <c:pt idx="10">
                  <c:v>0.19</c:v>
                </c:pt>
                <c:pt idx="11">
                  <c:v>0.16</c:v>
                </c:pt>
                <c:pt idx="12">
                  <c:v>0.13</c:v>
                </c:pt>
                <c:pt idx="13">
                  <c:v>9.4E-2</c:v>
                </c:pt>
                <c:pt idx="14">
                  <c:v>6.7000000000000004E-2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ECA-014B-B507-573DD0D45F60}"/>
            </c:ext>
          </c:extLst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Rtot@srf/Rtot@top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Sheet1!$B$5:$P$5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Sheet1!$B$8:$P$8</c:f>
              <c:numCache>
                <c:formatCode>General</c:formatCode>
                <c:ptCount val="15"/>
                <c:pt idx="0">
                  <c:v>1.01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ECA-014B-B507-573DD0D45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9492288"/>
        <c:axId val="789567904"/>
      </c:scatterChart>
      <c:valAx>
        <c:axId val="789492288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BBAOD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567904"/>
        <c:crosses val="autoZero"/>
        <c:crossBetween val="midCat"/>
      </c:valAx>
      <c:valAx>
        <c:axId val="78956790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49228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7554873862182129"/>
          <c:y val="0.22596856939732748"/>
          <c:w val="0.48578650603480067"/>
          <c:h val="0.295718139399241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CLD:</a:t>
            </a:r>
            <a:r>
              <a:rPr lang="en-US" baseline="0"/>
              <a:t> free                        (a) </a:t>
            </a:r>
            <a:endParaRPr lang="en-US"/>
          </a:p>
        </c:rich>
      </c:tx>
      <c:layout>
        <c:manualLayout>
          <c:xMode val="edge"/>
          <c:yMode val="edge"/>
          <c:x val="0.42764260732869452"/>
          <c:y val="5.7513289104039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92253535618871"/>
          <c:y val="3.5554121928456063E-2"/>
          <c:w val="0.85590847519589197"/>
          <c:h val="0.7668879021661613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</c:f>
              <c:strCache>
                <c:ptCount val="1"/>
                <c:pt idx="0">
                  <c:v>Rdir@srf/Rtot@top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1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Sheet1!$B$15:$P$15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Sheet1!$B$16:$P$16</c:f>
              <c:numCache>
                <c:formatCode>General</c:formatCode>
                <c:ptCount val="15"/>
                <c:pt idx="0">
                  <c:v>0.81</c:v>
                </c:pt>
                <c:pt idx="1">
                  <c:v>0.68</c:v>
                </c:pt>
                <c:pt idx="2">
                  <c:v>0.62</c:v>
                </c:pt>
                <c:pt idx="3">
                  <c:v>0.56999999999999995</c:v>
                </c:pt>
                <c:pt idx="4">
                  <c:v>0.48</c:v>
                </c:pt>
                <c:pt idx="5">
                  <c:v>0.4</c:v>
                </c:pt>
                <c:pt idx="6">
                  <c:v>0.33</c:v>
                </c:pt>
                <c:pt idx="7" formatCode="0.00E+00">
                  <c:v>0.24</c:v>
                </c:pt>
                <c:pt idx="8" formatCode="0.00E+00">
                  <c:v>0.14000000000000001</c:v>
                </c:pt>
                <c:pt idx="9" formatCode="0.00E+00">
                  <c:v>9.8000000000000004E-2</c:v>
                </c:pt>
                <c:pt idx="10" formatCode="0.00E+00">
                  <c:v>5.8000000000000003E-2</c:v>
                </c:pt>
                <c:pt idx="11" formatCode="0.00E+00">
                  <c:v>4.1000000000000002E-2</c:v>
                </c:pt>
                <c:pt idx="12" formatCode="0.00E+00">
                  <c:v>2.4E-2</c:v>
                </c:pt>
                <c:pt idx="13" formatCode="0.00E+00">
                  <c:v>9.9000000000000008E-3</c:v>
                </c:pt>
                <c:pt idx="14" formatCode="0.00E+00">
                  <c:v>4.1000000000000003E-3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6E0-E24E-8BB0-EA3DD56B47E7}"/>
            </c:ext>
          </c:extLst>
        </c:ser>
        <c:ser>
          <c:idx val="1"/>
          <c:order val="1"/>
          <c:tx>
            <c:strRef>
              <c:f>Sheet1!$A$17</c:f>
              <c:strCache>
                <c:ptCount val="1"/>
                <c:pt idx="0">
                  <c:v>Rdif@srf/Rtot@top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2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Sheet1!$B$15:$P$15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Sheet1!$B$17:$P$17</c:f>
              <c:numCache>
                <c:formatCode>General</c:formatCode>
                <c:ptCount val="15"/>
                <c:pt idx="0">
                  <c:v>8.5000000000000006E-2</c:v>
                </c:pt>
                <c:pt idx="1">
                  <c:v>0.17</c:v>
                </c:pt>
                <c:pt idx="2">
                  <c:v>0.21</c:v>
                </c:pt>
                <c:pt idx="3">
                  <c:v>0.24</c:v>
                </c:pt>
                <c:pt idx="4">
                  <c:v>0.28999999999999998</c:v>
                </c:pt>
                <c:pt idx="5">
                  <c:v>0.33</c:v>
                </c:pt>
                <c:pt idx="6">
                  <c:v>0.36</c:v>
                </c:pt>
                <c:pt idx="7">
                  <c:v>0.38</c:v>
                </c:pt>
                <c:pt idx="8">
                  <c:v>0.38</c:v>
                </c:pt>
                <c:pt idx="9">
                  <c:v>0.36</c:v>
                </c:pt>
                <c:pt idx="10">
                  <c:v>0.32</c:v>
                </c:pt>
                <c:pt idx="11">
                  <c:v>0.28999999999999998</c:v>
                </c:pt>
                <c:pt idx="12">
                  <c:v>0.25</c:v>
                </c:pt>
                <c:pt idx="13">
                  <c:v>0.19</c:v>
                </c:pt>
                <c:pt idx="14">
                  <c:v>0.14000000000000001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6E0-E24E-8BB0-EA3DD56B47E7}"/>
            </c:ext>
          </c:extLst>
        </c:ser>
        <c:ser>
          <c:idx val="2"/>
          <c:order val="2"/>
          <c:tx>
            <c:strRef>
              <c:f>Sheet1!$A$18</c:f>
              <c:strCache>
                <c:ptCount val="1"/>
                <c:pt idx="0">
                  <c:v>Rtot@srf/Rtot@top</c:v>
                </c:pt>
              </c:strCache>
            </c:strRef>
          </c:tx>
          <c:spPr>
            <a:ln w="95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tint val="100000"/>
                      <a:shade val="100000"/>
                      <a:satMod val="130000"/>
                    </a:schemeClr>
                  </a:gs>
                  <a:gs pos="100000">
                    <a:schemeClr val="accent3">
                      <a:tint val="50000"/>
                      <a:shade val="100000"/>
                      <a:satMod val="350000"/>
                    </a:schemeClr>
                  </a:gs>
                </a:gsLst>
                <a:lin ang="16200000" scaled="0"/>
              </a:gradFill>
              <a:ln w="9525" cap="rnd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xVal>
            <c:numRef>
              <c:f>Sheet1!$B$15:$P$15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0.3</c:v>
                </c:pt>
                <c:pt idx="5">
                  <c:v>0.4</c:v>
                </c:pt>
                <c:pt idx="6">
                  <c:v>0.5</c:v>
                </c:pt>
                <c:pt idx="7">
                  <c:v>0.7</c:v>
                </c:pt>
                <c:pt idx="8">
                  <c:v>1</c:v>
                </c:pt>
                <c:pt idx="9">
                  <c:v>1.2</c:v>
                </c:pt>
                <c:pt idx="10">
                  <c:v>1.5</c:v>
                </c:pt>
                <c:pt idx="11">
                  <c:v>1.7</c:v>
                </c:pt>
                <c:pt idx="12">
                  <c:v>2</c:v>
                </c:pt>
                <c:pt idx="13">
                  <c:v>2.5</c:v>
                </c:pt>
                <c:pt idx="14">
                  <c:v>3</c:v>
                </c:pt>
              </c:numCache>
            </c:numRef>
          </c:xVal>
          <c:yVal>
            <c:numRef>
              <c:f>Sheet1!$B$18:$P$18</c:f>
              <c:numCache>
                <c:formatCode>General</c:formatCode>
                <c:ptCount val="15"/>
                <c:pt idx="0">
                  <c:v>0.89500000000000002</c:v>
                </c:pt>
                <c:pt idx="1">
                  <c:v>0.85000000000000009</c:v>
                </c:pt>
                <c:pt idx="2">
                  <c:v>0.83</c:v>
                </c:pt>
                <c:pt idx="3">
                  <c:v>0.80999999999999994</c:v>
                </c:pt>
                <c:pt idx="4">
                  <c:v>0.77</c:v>
                </c:pt>
                <c:pt idx="5">
                  <c:v>0.73</c:v>
                </c:pt>
                <c:pt idx="6">
                  <c:v>0.69</c:v>
                </c:pt>
                <c:pt idx="7">
                  <c:v>0.62</c:v>
                </c:pt>
                <c:pt idx="8">
                  <c:v>0.52</c:v>
                </c:pt>
                <c:pt idx="9">
                  <c:v>0.45799999999999996</c:v>
                </c:pt>
                <c:pt idx="10">
                  <c:v>0.378</c:v>
                </c:pt>
                <c:pt idx="11">
                  <c:v>0.33099999999999996</c:v>
                </c:pt>
                <c:pt idx="12">
                  <c:v>0.27400000000000002</c:v>
                </c:pt>
                <c:pt idx="13">
                  <c:v>0.19989999999999999</c:v>
                </c:pt>
                <c:pt idx="14">
                  <c:v>0.14410000000000001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6E0-E24E-8BB0-EA3DD56B4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7056448"/>
        <c:axId val="846792240"/>
      </c:scatterChart>
      <c:valAx>
        <c:axId val="847056448"/>
        <c:scaling>
          <c:orientation val="minMax"/>
          <c:max val="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BBAOD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6792240"/>
        <c:crosses val="autoZero"/>
        <c:crossBetween val="midCat"/>
      </c:valAx>
      <c:valAx>
        <c:axId val="84679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70564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1271712506550005"/>
          <c:y val="0.22174287748932345"/>
          <c:w val="0.45375854547227062"/>
          <c:h val="0.323083961203400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598696</xdr:colOff>
      <xdr:row>17</xdr:row>
      <xdr:rowOff>91729</xdr:rowOff>
    </xdr:from>
    <xdr:to>
      <xdr:col>25</xdr:col>
      <xdr:colOff>591478</xdr:colOff>
      <xdr:row>31</xdr:row>
      <xdr:rowOff>118623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A415FB39-7737-BB42-A2D4-31C6C5DCD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5668</xdr:colOff>
      <xdr:row>2</xdr:row>
      <xdr:rowOff>182851</xdr:rowOff>
    </xdr:from>
    <xdr:to>
      <xdr:col>28</xdr:col>
      <xdr:colOff>815596</xdr:colOff>
      <xdr:row>16</xdr:row>
      <xdr:rowOff>26342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E278446-B8B3-824C-9B19-8A36345EE6E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5773</xdr:colOff>
      <xdr:row>2</xdr:row>
      <xdr:rowOff>158172</xdr:rowOff>
    </xdr:from>
    <xdr:to>
      <xdr:col>23</xdr:col>
      <xdr:colOff>0</xdr:colOff>
      <xdr:row>15</xdr:row>
      <xdr:rowOff>199736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83327A07-305A-ED42-9392-AD97346D1E6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dir@srf/Rtot@top" TargetMode="External"/><Relationship Id="rId3" Type="http://schemas.openxmlformats.org/officeDocument/2006/relationships/hyperlink" Target="mailto:Rtot@srf/Rtot@top" TargetMode="External"/><Relationship Id="rId7" Type="http://schemas.openxmlformats.org/officeDocument/2006/relationships/hyperlink" Target="mailto:Rtot@srf/Rtot@top" TargetMode="External"/><Relationship Id="rId2" Type="http://schemas.openxmlformats.org/officeDocument/2006/relationships/hyperlink" Target="mailto:Rdif@srf/Rtot@top" TargetMode="External"/><Relationship Id="rId1" Type="http://schemas.openxmlformats.org/officeDocument/2006/relationships/hyperlink" Target="mailto:Rdir@srf/Rtot@top" TargetMode="External"/><Relationship Id="rId6" Type="http://schemas.openxmlformats.org/officeDocument/2006/relationships/hyperlink" Target="mailto:Rtot@srf/Rtot@top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mailto:Rdif@srf/Rtot@top" TargetMode="External"/><Relationship Id="rId10" Type="http://schemas.openxmlformats.org/officeDocument/2006/relationships/hyperlink" Target="mailto:Rtot@srf/Rtot@top" TargetMode="External"/><Relationship Id="rId4" Type="http://schemas.openxmlformats.org/officeDocument/2006/relationships/hyperlink" Target="mailto:Rdir@srf/Rtot@top" TargetMode="External"/><Relationship Id="rId9" Type="http://schemas.openxmlformats.org/officeDocument/2006/relationships/hyperlink" Target="mailto:Rdif@srf/Rtot@to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71"/>
  <sheetViews>
    <sheetView tabSelected="1" topLeftCell="L1" zoomScale="119" zoomScaleNormal="119" workbookViewId="0">
      <selection activeCell="AB1" sqref="AB1"/>
    </sheetView>
  </sheetViews>
  <sheetFormatPr baseColWidth="10" defaultRowHeight="16" x14ac:dyDescent="0.2"/>
  <sheetData>
    <row r="3" spans="1:23" x14ac:dyDescent="0.2">
      <c r="A3" t="s">
        <v>1</v>
      </c>
      <c r="B3" t="s">
        <v>2</v>
      </c>
      <c r="C3" t="s">
        <v>3</v>
      </c>
      <c r="E3" t="s">
        <v>8</v>
      </c>
    </row>
    <row r="4" spans="1:23" x14ac:dyDescent="0.2">
      <c r="A4" t="s">
        <v>4</v>
      </c>
      <c r="B4">
        <v>0</v>
      </c>
      <c r="C4">
        <v>1.9E-2</v>
      </c>
      <c r="D4">
        <v>2.9000000000000001E-2</v>
      </c>
      <c r="E4">
        <v>3.7999999999999999E-2</v>
      </c>
      <c r="F4">
        <v>5.7000000000000002E-2</v>
      </c>
      <c r="G4">
        <v>7.5999999999999998E-2</v>
      </c>
      <c r="H4">
        <v>9.6000000000000002E-2</v>
      </c>
      <c r="I4">
        <v>0.13300000000000001</v>
      </c>
      <c r="J4">
        <v>0.191</v>
      </c>
      <c r="K4">
        <v>0.22900000000000001</v>
      </c>
      <c r="L4">
        <v>0.28599999999999998</v>
      </c>
      <c r="M4">
        <v>0.32500000000000001</v>
      </c>
      <c r="N4">
        <v>0.38200000000000001</v>
      </c>
      <c r="O4">
        <v>0.47799999999999998</v>
      </c>
      <c r="P4">
        <v>0.57299999999999995</v>
      </c>
    </row>
    <row r="5" spans="1:23" ht="26" x14ac:dyDescent="0.3">
      <c r="A5" t="s">
        <v>0</v>
      </c>
      <c r="B5">
        <v>0</v>
      </c>
      <c r="C5">
        <v>0.1</v>
      </c>
      <c r="D5">
        <v>0.15</v>
      </c>
      <c r="E5">
        <v>0.2</v>
      </c>
      <c r="F5">
        <v>0.3</v>
      </c>
      <c r="G5">
        <v>0.4</v>
      </c>
      <c r="H5">
        <v>0.5</v>
      </c>
      <c r="I5">
        <v>0.7</v>
      </c>
      <c r="J5">
        <v>1</v>
      </c>
      <c r="K5">
        <v>1.2</v>
      </c>
      <c r="L5">
        <v>1.5</v>
      </c>
      <c r="M5">
        <v>1.7</v>
      </c>
      <c r="N5">
        <v>2</v>
      </c>
      <c r="O5">
        <v>2.5</v>
      </c>
      <c r="P5">
        <v>3</v>
      </c>
      <c r="W5" s="2" t="s">
        <v>12</v>
      </c>
    </row>
    <row r="6" spans="1:23" x14ac:dyDescent="0.2">
      <c r="A6" s="3" t="s">
        <v>13</v>
      </c>
      <c r="B6" s="1">
        <v>2.9E-5</v>
      </c>
      <c r="C6" s="1">
        <v>2.4000000000000001E-5</v>
      </c>
      <c r="D6" s="1">
        <v>2.1999999999999999E-5</v>
      </c>
      <c r="E6" s="1">
        <v>2.0000000000000002E-5</v>
      </c>
      <c r="F6" s="1">
        <v>1.7E-5</v>
      </c>
      <c r="G6" s="1">
        <v>1.4E-5</v>
      </c>
      <c r="H6">
        <v>5.2999999999999998E-4</v>
      </c>
      <c r="I6" s="1">
        <v>8.3999999999999992E-6</v>
      </c>
      <c r="J6" s="1">
        <v>5.0000000000000004E-6</v>
      </c>
      <c r="K6" s="1">
        <v>3.4999999999999999E-6</v>
      </c>
      <c r="L6" s="1">
        <v>2.0999999999999998E-6</v>
      </c>
      <c r="M6" s="1">
        <v>1.5E-6</v>
      </c>
      <c r="N6" s="1">
        <v>8.6000000000000002E-7</v>
      </c>
      <c r="O6" s="1">
        <v>3.5999999999999999E-7</v>
      </c>
      <c r="P6" s="1">
        <v>1.4999999999999999E-7</v>
      </c>
    </row>
    <row r="7" spans="1:23" x14ac:dyDescent="0.2">
      <c r="A7" s="3" t="s">
        <v>14</v>
      </c>
      <c r="B7">
        <v>0.56000000000000005</v>
      </c>
      <c r="C7">
        <v>0.52</v>
      </c>
      <c r="D7">
        <v>0.5</v>
      </c>
      <c r="E7">
        <v>0.48</v>
      </c>
      <c r="F7">
        <v>0.45</v>
      </c>
      <c r="G7">
        <v>0.42</v>
      </c>
      <c r="H7">
        <v>0.38</v>
      </c>
      <c r="I7">
        <v>0.33</v>
      </c>
      <c r="J7">
        <v>0.27</v>
      </c>
      <c r="K7">
        <v>0.23</v>
      </c>
      <c r="L7">
        <v>0.19</v>
      </c>
      <c r="M7">
        <v>0.16</v>
      </c>
      <c r="N7">
        <v>0.13</v>
      </c>
      <c r="O7">
        <v>9.4E-2</v>
      </c>
      <c r="P7">
        <v>6.7000000000000004E-2</v>
      </c>
    </row>
    <row r="8" spans="1:23" x14ac:dyDescent="0.2">
      <c r="A8" s="3" t="s">
        <v>15</v>
      </c>
      <c r="B8">
        <v>1.01</v>
      </c>
    </row>
    <row r="9" spans="1:23" x14ac:dyDescent="0.2">
      <c r="A9" s="3" t="s">
        <v>15</v>
      </c>
      <c r="B9" s="1">
        <f t="shared" ref="B9:P9" si="0">SUM(B6,B7)</f>
        <v>0.560029</v>
      </c>
      <c r="C9" s="1">
        <f t="shared" si="0"/>
        <v>0.52002400000000004</v>
      </c>
      <c r="D9" s="1">
        <f t="shared" si="0"/>
        <v>0.50002199999999997</v>
      </c>
      <c r="E9" s="1">
        <f t="shared" si="0"/>
        <v>0.48002</v>
      </c>
      <c r="F9" s="1">
        <f t="shared" si="0"/>
        <v>0.450017</v>
      </c>
      <c r="G9" s="1">
        <f t="shared" si="0"/>
        <v>0.420014</v>
      </c>
      <c r="H9" s="1">
        <f t="shared" si="0"/>
        <v>0.38052999999999998</v>
      </c>
      <c r="I9" s="1">
        <f t="shared" si="0"/>
        <v>0.33000840000000004</v>
      </c>
      <c r="J9" s="1">
        <f t="shared" si="0"/>
        <v>0.270005</v>
      </c>
      <c r="K9" s="1">
        <f t="shared" si="0"/>
        <v>0.2300035</v>
      </c>
      <c r="L9" s="1">
        <f t="shared" si="0"/>
        <v>0.19000210000000001</v>
      </c>
      <c r="M9" s="1">
        <f t="shared" si="0"/>
        <v>0.16000149999999999</v>
      </c>
      <c r="N9" s="1">
        <f t="shared" si="0"/>
        <v>0.13000086</v>
      </c>
      <c r="O9" s="1">
        <f t="shared" si="0"/>
        <v>9.4000360000000005E-2</v>
      </c>
      <c r="P9" s="1">
        <f t="shared" si="0"/>
        <v>6.7000150000000008E-2</v>
      </c>
    </row>
    <row r="13" spans="1:23" x14ac:dyDescent="0.2">
      <c r="A13" t="s">
        <v>1</v>
      </c>
      <c r="B13" t="s">
        <v>5</v>
      </c>
      <c r="C13" t="s">
        <v>6</v>
      </c>
      <c r="E13" t="s">
        <v>9</v>
      </c>
    </row>
    <row r="14" spans="1:23" x14ac:dyDescent="0.2">
      <c r="A14" t="s">
        <v>4</v>
      </c>
      <c r="B14">
        <v>0</v>
      </c>
      <c r="C14">
        <v>1.9E-2</v>
      </c>
      <c r="D14">
        <v>2.9000000000000001E-2</v>
      </c>
      <c r="E14">
        <v>3.7999999999999999E-2</v>
      </c>
      <c r="F14">
        <v>5.7000000000000002E-2</v>
      </c>
      <c r="G14">
        <v>7.5999999999999998E-2</v>
      </c>
      <c r="H14">
        <v>9.6000000000000002E-2</v>
      </c>
      <c r="I14">
        <v>0.13300000000000001</v>
      </c>
      <c r="J14">
        <v>0.191</v>
      </c>
      <c r="K14">
        <v>0.22900000000000001</v>
      </c>
      <c r="L14">
        <v>0.28599999999999998</v>
      </c>
      <c r="M14">
        <v>0.32500000000000001</v>
      </c>
      <c r="N14">
        <v>0.38200000000000001</v>
      </c>
      <c r="O14">
        <v>0.47799999999999998</v>
      </c>
      <c r="P14">
        <v>0.57299999999999995</v>
      </c>
    </row>
    <row r="15" spans="1:23" x14ac:dyDescent="0.2">
      <c r="A15" t="s">
        <v>0</v>
      </c>
      <c r="B15">
        <v>0</v>
      </c>
      <c r="C15">
        <v>0.1</v>
      </c>
      <c r="D15">
        <v>0.15</v>
      </c>
      <c r="E15">
        <v>0.2</v>
      </c>
      <c r="F15">
        <v>0.3</v>
      </c>
      <c r="G15">
        <v>0.4</v>
      </c>
      <c r="H15">
        <v>0.5</v>
      </c>
      <c r="I15">
        <v>0.7</v>
      </c>
      <c r="J15">
        <v>1</v>
      </c>
      <c r="K15">
        <v>1.2</v>
      </c>
      <c r="L15">
        <v>1.5</v>
      </c>
      <c r="M15">
        <v>1.7</v>
      </c>
      <c r="N15">
        <v>2</v>
      </c>
      <c r="O15">
        <v>2.5</v>
      </c>
      <c r="P15">
        <v>3</v>
      </c>
    </row>
    <row r="16" spans="1:23" x14ac:dyDescent="0.2">
      <c r="A16" s="3" t="s">
        <v>13</v>
      </c>
      <c r="B16">
        <v>0.81</v>
      </c>
      <c r="C16">
        <v>0.68</v>
      </c>
      <c r="D16">
        <v>0.62</v>
      </c>
      <c r="E16">
        <v>0.56999999999999995</v>
      </c>
      <c r="F16">
        <v>0.48</v>
      </c>
      <c r="G16">
        <v>0.4</v>
      </c>
      <c r="H16">
        <v>0.33</v>
      </c>
      <c r="I16" s="1">
        <v>0.24</v>
      </c>
      <c r="J16" s="1">
        <v>0.14000000000000001</v>
      </c>
      <c r="K16" s="1">
        <v>9.8000000000000004E-2</v>
      </c>
      <c r="L16" s="1">
        <v>5.8000000000000003E-2</v>
      </c>
      <c r="M16" s="1">
        <v>4.1000000000000002E-2</v>
      </c>
      <c r="N16" s="1">
        <v>2.4E-2</v>
      </c>
      <c r="O16" s="1">
        <v>9.9000000000000008E-3</v>
      </c>
      <c r="P16" s="1">
        <v>4.1000000000000003E-3</v>
      </c>
    </row>
    <row r="17" spans="1:16" x14ac:dyDescent="0.2">
      <c r="A17" s="3" t="s">
        <v>14</v>
      </c>
      <c r="B17">
        <v>8.5000000000000006E-2</v>
      </c>
      <c r="C17">
        <v>0.17</v>
      </c>
      <c r="D17">
        <v>0.21</v>
      </c>
      <c r="E17">
        <v>0.24</v>
      </c>
      <c r="F17">
        <v>0.28999999999999998</v>
      </c>
      <c r="G17">
        <v>0.33</v>
      </c>
      <c r="H17">
        <v>0.36</v>
      </c>
      <c r="I17">
        <v>0.38</v>
      </c>
      <c r="J17">
        <v>0.38</v>
      </c>
      <c r="K17">
        <v>0.36</v>
      </c>
      <c r="L17">
        <v>0.32</v>
      </c>
      <c r="M17">
        <v>0.28999999999999998</v>
      </c>
      <c r="N17">
        <v>0.25</v>
      </c>
      <c r="O17">
        <v>0.19</v>
      </c>
      <c r="P17">
        <v>0.14000000000000001</v>
      </c>
    </row>
    <row r="18" spans="1:16" x14ac:dyDescent="0.2">
      <c r="A18" s="3" t="s">
        <v>15</v>
      </c>
      <c r="B18">
        <f>SUM(B16,B17)</f>
        <v>0.89500000000000002</v>
      </c>
      <c r="C18">
        <f t="shared" ref="C18:P18" si="1">SUM(C16,C17)</f>
        <v>0.85000000000000009</v>
      </c>
      <c r="D18">
        <f t="shared" si="1"/>
        <v>0.83</v>
      </c>
      <c r="E18">
        <f t="shared" si="1"/>
        <v>0.80999999999999994</v>
      </c>
      <c r="F18">
        <f t="shared" si="1"/>
        <v>0.77</v>
      </c>
      <c r="G18">
        <f t="shared" si="1"/>
        <v>0.73</v>
      </c>
      <c r="H18">
        <f t="shared" si="1"/>
        <v>0.69</v>
      </c>
      <c r="I18">
        <f t="shared" si="1"/>
        <v>0.62</v>
      </c>
      <c r="J18">
        <f t="shared" si="1"/>
        <v>0.52</v>
      </c>
      <c r="K18">
        <f t="shared" si="1"/>
        <v>0.45799999999999996</v>
      </c>
      <c r="L18">
        <f t="shared" si="1"/>
        <v>0.378</v>
      </c>
      <c r="M18">
        <f t="shared" si="1"/>
        <v>0.33099999999999996</v>
      </c>
      <c r="N18">
        <f t="shared" si="1"/>
        <v>0.27400000000000002</v>
      </c>
      <c r="O18">
        <f t="shared" si="1"/>
        <v>0.19989999999999999</v>
      </c>
      <c r="P18">
        <f t="shared" si="1"/>
        <v>0.14410000000000001</v>
      </c>
    </row>
    <row r="22" spans="1:16" x14ac:dyDescent="0.2">
      <c r="A22" t="s">
        <v>1</v>
      </c>
      <c r="B22" t="s">
        <v>5</v>
      </c>
      <c r="C22" t="s">
        <v>10</v>
      </c>
      <c r="E22" t="s">
        <v>11</v>
      </c>
    </row>
    <row r="23" spans="1:16" x14ac:dyDescent="0.2">
      <c r="A23" t="s">
        <v>4</v>
      </c>
      <c r="B23">
        <v>0</v>
      </c>
      <c r="C23">
        <v>1.9E-2</v>
      </c>
      <c r="D23">
        <v>2.9000000000000001E-2</v>
      </c>
      <c r="E23">
        <v>3.7999999999999999E-2</v>
      </c>
      <c r="F23">
        <v>5.7000000000000002E-2</v>
      </c>
      <c r="G23">
        <v>7.5999999999999998E-2</v>
      </c>
      <c r="H23">
        <v>9.6000000000000002E-2</v>
      </c>
      <c r="I23">
        <v>0.13300000000000001</v>
      </c>
      <c r="J23">
        <v>0.191</v>
      </c>
      <c r="K23">
        <v>0.22900000000000001</v>
      </c>
      <c r="L23">
        <v>0.28599999999999998</v>
      </c>
      <c r="M23">
        <v>0.32500000000000001</v>
      </c>
      <c r="N23">
        <v>0.38200000000000001</v>
      </c>
      <c r="O23">
        <v>0.47799999999999998</v>
      </c>
      <c r="P23">
        <v>0.57299999999999995</v>
      </c>
    </row>
    <row r="24" spans="1:16" x14ac:dyDescent="0.2">
      <c r="A24" t="s">
        <v>0</v>
      </c>
      <c r="B24">
        <v>0</v>
      </c>
      <c r="C24">
        <v>0.1</v>
      </c>
      <c r="D24">
        <v>0.15</v>
      </c>
      <c r="E24">
        <v>0.2</v>
      </c>
      <c r="F24">
        <v>0.3</v>
      </c>
      <c r="G24">
        <v>0.4</v>
      </c>
      <c r="H24">
        <v>0.5</v>
      </c>
      <c r="I24">
        <v>0.7</v>
      </c>
      <c r="J24">
        <v>1</v>
      </c>
      <c r="K24">
        <v>1.2</v>
      </c>
      <c r="L24">
        <v>1.5</v>
      </c>
      <c r="M24">
        <v>1.7</v>
      </c>
      <c r="N24">
        <v>2</v>
      </c>
      <c r="O24">
        <v>2.5</v>
      </c>
      <c r="P24">
        <v>3</v>
      </c>
    </row>
    <row r="25" spans="1:16" x14ac:dyDescent="0.2">
      <c r="A25" s="3" t="s">
        <v>13</v>
      </c>
      <c r="B25">
        <v>0.28999999999999998</v>
      </c>
      <c r="C25">
        <v>0.24</v>
      </c>
      <c r="D25">
        <v>0.22</v>
      </c>
      <c r="E25">
        <v>0.2</v>
      </c>
      <c r="F25">
        <v>0.17</v>
      </c>
      <c r="G25">
        <v>0.14000000000000001</v>
      </c>
      <c r="H25">
        <v>0.12</v>
      </c>
      <c r="I25">
        <v>8.5000000000000006E-2</v>
      </c>
      <c r="J25">
        <v>0.05</v>
      </c>
      <c r="K25">
        <v>3.5000000000000003E-2</v>
      </c>
      <c r="L25">
        <v>2.1000000000000001E-2</v>
      </c>
      <c r="M25">
        <v>1.4999999999999999E-2</v>
      </c>
      <c r="N25" s="1">
        <v>8.6E-3</v>
      </c>
      <c r="O25" s="1">
        <v>3.5999999999999999E-3</v>
      </c>
      <c r="P25" s="1">
        <v>1.5E-3</v>
      </c>
    </row>
    <row r="26" spans="1:16" x14ac:dyDescent="0.2">
      <c r="A26" s="3" t="s">
        <v>14</v>
      </c>
      <c r="B26">
        <v>0.56999999999999995</v>
      </c>
      <c r="C26">
        <v>0.56999999999999995</v>
      </c>
      <c r="D26">
        <v>0.56999999999999995</v>
      </c>
      <c r="E26">
        <v>0.56999999999999995</v>
      </c>
      <c r="F26">
        <v>0.56000000000000005</v>
      </c>
      <c r="G26">
        <v>0.54</v>
      </c>
      <c r="H26">
        <v>0.53</v>
      </c>
      <c r="I26">
        <v>0.49</v>
      </c>
      <c r="J26">
        <v>0.42</v>
      </c>
      <c r="K26">
        <v>0.38</v>
      </c>
      <c r="L26">
        <v>0.32</v>
      </c>
      <c r="M26">
        <v>0.28999999999999998</v>
      </c>
      <c r="N26">
        <v>0.24</v>
      </c>
      <c r="O26">
        <v>0.18</v>
      </c>
      <c r="P26">
        <v>0.13</v>
      </c>
    </row>
    <row r="27" spans="1:16" x14ac:dyDescent="0.2">
      <c r="A27" s="3" t="s">
        <v>15</v>
      </c>
      <c r="B27">
        <f>SUM(B25,B26)</f>
        <v>0.85999999999999988</v>
      </c>
      <c r="C27">
        <f t="shared" ref="C27:P27" si="2">SUM(C25,C26)</f>
        <v>0.80999999999999994</v>
      </c>
      <c r="D27">
        <f t="shared" si="2"/>
        <v>0.78999999999999992</v>
      </c>
      <c r="E27">
        <f t="shared" si="2"/>
        <v>0.77</v>
      </c>
      <c r="F27">
        <f t="shared" si="2"/>
        <v>0.73000000000000009</v>
      </c>
      <c r="G27">
        <f t="shared" si="2"/>
        <v>0.68</v>
      </c>
      <c r="H27">
        <f t="shared" si="2"/>
        <v>0.65</v>
      </c>
      <c r="I27">
        <f t="shared" si="2"/>
        <v>0.57499999999999996</v>
      </c>
      <c r="J27">
        <f t="shared" si="2"/>
        <v>0.47</v>
      </c>
      <c r="K27">
        <f t="shared" si="2"/>
        <v>0.41500000000000004</v>
      </c>
      <c r="L27">
        <f t="shared" si="2"/>
        <v>0.34100000000000003</v>
      </c>
      <c r="M27">
        <f t="shared" si="2"/>
        <v>0.30499999999999999</v>
      </c>
      <c r="N27">
        <f t="shared" si="2"/>
        <v>0.24859999999999999</v>
      </c>
      <c r="O27">
        <f t="shared" si="2"/>
        <v>0.18359999999999999</v>
      </c>
      <c r="P27">
        <f t="shared" si="2"/>
        <v>0.13150000000000001</v>
      </c>
    </row>
    <row r="71" spans="12:12" x14ac:dyDescent="0.2">
      <c r="L71" t="s">
        <v>7</v>
      </c>
    </row>
  </sheetData>
  <hyperlinks>
    <hyperlink ref="A16" r:id="rId1" xr:uid="{3A5D9EEC-CC82-AE45-9D12-B655EE8567CA}"/>
    <hyperlink ref="A17" r:id="rId2" xr:uid="{5C55DAB4-05D2-B440-860F-C7FDEB547618}"/>
    <hyperlink ref="A18" r:id="rId3" xr:uid="{0351DF25-4516-5C46-9301-FBBDBFA4A8F3}"/>
    <hyperlink ref="A6" r:id="rId4" xr:uid="{DEBBE963-093E-9E48-A439-7ACDDC7FBD46}"/>
    <hyperlink ref="A7" r:id="rId5" xr:uid="{8E513540-0886-B949-AE6E-1BEBC067B480}"/>
    <hyperlink ref="A9" r:id="rId6" xr:uid="{4EABAA69-DE0A-4D4D-A2B0-288773D01400}"/>
    <hyperlink ref="A8" r:id="rId7" xr:uid="{57608D45-DB17-3C4E-B978-2264B2208995}"/>
    <hyperlink ref="A25" r:id="rId8" xr:uid="{19370A86-9ED7-5F4F-B4CA-95CD98EBAA2E}"/>
    <hyperlink ref="A26" r:id="rId9" xr:uid="{8B8D0030-6CEA-0A4D-B437-4207BD7E9E29}"/>
    <hyperlink ref="A27" r:id="rId10" xr:uid="{F6599D16-E3F8-8742-A692-1423724C5AFB}"/>
  </hyperlinks>
  <pageMargins left="0.75" right="0.75" top="1" bottom="1" header="0.5" footer="0.5"/>
  <pageSetup orientation="portrait" horizontalDpi="4294967292" verticalDpi="4294967292"/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GEST/UMBC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Huisheng Bian</dc:creator>
  <cp:lastModifiedBy>Microsoft Office User</cp:lastModifiedBy>
  <dcterms:created xsi:type="dcterms:W3CDTF">2016-07-18T23:22:11Z</dcterms:created>
  <dcterms:modified xsi:type="dcterms:W3CDTF">2021-08-13T03:22:01Z</dcterms:modified>
</cp:coreProperties>
</file>